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s="1"/>
  <c r="G5" i="1"/>
  <c r="G6" i="1"/>
  <c r="F7" i="1"/>
  <c r="H7" i="1"/>
  <c r="I7" i="1"/>
  <c r="J7" i="1"/>
  <c r="E9" i="1"/>
  <c r="F9" i="1"/>
  <c r="G9" i="1"/>
  <c r="H9" i="1"/>
  <c r="I9" i="1"/>
  <c r="J9" i="1"/>
  <c r="J17" i="1" s="1"/>
  <c r="G10" i="1"/>
  <c r="G16" i="1" s="1"/>
  <c r="G17" i="1" s="1"/>
  <c r="G11" i="1"/>
  <c r="G12" i="1"/>
  <c r="G13" i="1"/>
  <c r="G14" i="1"/>
  <c r="G15" i="1"/>
  <c r="E16" i="1"/>
  <c r="F16" i="1"/>
  <c r="H16" i="1"/>
  <c r="I16" i="1"/>
  <c r="J16" i="1"/>
  <c r="F17" i="1"/>
  <c r="H17" i="1"/>
  <c r="I17" i="1"/>
</calcChain>
</file>

<file path=xl/sharedStrings.xml><?xml version="1.0" encoding="utf-8"?>
<sst xmlns="http://schemas.openxmlformats.org/spreadsheetml/2006/main" count="44" uniqueCount="42">
  <si>
    <t>итого за день:</t>
  </si>
  <si>
    <t>итого за обед:</t>
  </si>
  <si>
    <t>ХЛЕБ РЖАНОЙ</t>
  </si>
  <si>
    <t>т/к</t>
  </si>
  <si>
    <t>хлеб черн.</t>
  </si>
  <si>
    <t>НАПИТОК ЛИМОННЫЙ</t>
  </si>
  <si>
    <t>напиток</t>
  </si>
  <si>
    <t>МАКАРОННЫЕ ИЗДЕЛИЯ ОТВАРНЫЕ С МАСЛОМ СЛИВОЧНЫМ</t>
  </si>
  <si>
    <t>гарнир</t>
  </si>
  <si>
    <t>ТЕФТЕЛИ ИЗ СВИНИНЫ С РИСОМ СОУСОМ СМЕТАННЫМ</t>
  </si>
  <si>
    <t>2 блюдо</t>
  </si>
  <si>
    <t xml:space="preserve">БОРЩ С  КАРТОФЕЛЕМ 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</si>
  <si>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</si>
  <si>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</si>
  <si>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</si>
  <si>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</si>
  <si>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</si>
  <si>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</si>
  <si>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</si>
  <si>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</si>
  <si>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ЯБЛОКО</t>
  </si>
  <si>
    <t>фрукт</t>
  </si>
  <si>
    <t>ЧАЙ С САХАРОМ</t>
  </si>
  <si>
    <t>гор.напиток</t>
  </si>
  <si>
    <t>150/20</t>
  </si>
  <si>
    <t>ЗАПЕКАНКА ИЗ ТВОРОГА С СОУСОМ МОЛОЧНЫМ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</si>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</sst>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1" fillId="5" borderId="3" xfId="1" applyBorder="1"/>
    <xf numFmtId="0" fontId="1" fillId="5" borderId="4" xfId="1" applyBorder="1"/>
    <xf numFmtId="49" fontId="1" fillId="5" borderId="4" xfId="1" applyNumberFormat="1" applyBorder="1" applyProtection="1">
      <protection locked="0"/>
    </xf>
    <xf numFmtId="14" fontId="1" fillId="5" borderId="5" xfId="1" applyNumberFormat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5" borderId="4" xfId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2" t="s">
        <v>40</v>
      </c>
      <c r="B1" s="50" t="s">
        <v>41</v>
      </c>
      <c r="C1" s="50"/>
      <c r="D1" s="50"/>
      <c r="E1" s="43" t="s">
        <v>39</v>
      </c>
      <c r="F1" s="44"/>
      <c r="G1" s="43"/>
      <c r="H1" s="43"/>
      <c r="I1" s="43" t="s">
        <v>38</v>
      </c>
      <c r="J1" s="45">
        <v>45771</v>
      </c>
    </row>
    <row r="2" spans="1:10" ht="15.75" thickBot="1" x14ac:dyDescent="0.3">
      <c r="A2" s="46"/>
      <c r="B2" s="26"/>
      <c r="C2" s="26"/>
      <c r="D2" s="26"/>
      <c r="E2" s="26"/>
      <c r="F2" s="26"/>
      <c r="G2" s="26"/>
      <c r="H2" s="26"/>
      <c r="I2" s="26"/>
      <c r="J2" s="47"/>
    </row>
    <row r="3" spans="1:10" x14ac:dyDescent="0.25">
      <c r="A3" s="27" t="s">
        <v>37</v>
      </c>
      <c r="B3" s="28" t="s">
        <v>36</v>
      </c>
      <c r="C3" s="28" t="s">
        <v>35</v>
      </c>
      <c r="D3" s="28" t="s">
        <v>34</v>
      </c>
      <c r="E3" s="28" t="s">
        <v>33</v>
      </c>
      <c r="F3" s="29" t="s">
        <v>32</v>
      </c>
      <c r="G3" s="28" t="s">
        <v>31</v>
      </c>
      <c r="H3" s="28" t="s">
        <v>30</v>
      </c>
      <c r="I3" s="28" t="s">
        <v>29</v>
      </c>
      <c r="J3" s="30" t="s">
        <v>28</v>
      </c>
    </row>
    <row r="4" spans="1:10" ht="30" x14ac:dyDescent="0.25">
      <c r="A4" s="48" t="s">
        <v>27</v>
      </c>
      <c r="B4" s="1" t="s">
        <v>26</v>
      </c>
      <c r="C4" s="5">
        <v>223</v>
      </c>
      <c r="D4" s="6" t="s">
        <v>25</v>
      </c>
      <c r="E4" s="5" t="s">
        <v>24</v>
      </c>
      <c r="F4" s="7">
        <v>48.43</v>
      </c>
      <c r="G4" s="8">
        <f>H4*4.1+I4*9.3+J4*4.1</f>
        <v>392.15</v>
      </c>
      <c r="H4" s="9">
        <v>15.8</v>
      </c>
      <c r="I4" s="9">
        <v>16.2</v>
      </c>
      <c r="J4" s="31">
        <v>43.1</v>
      </c>
    </row>
    <row r="5" spans="1:10" x14ac:dyDescent="0.25">
      <c r="A5" s="48"/>
      <c r="B5" s="1" t="s">
        <v>23</v>
      </c>
      <c r="C5" s="5">
        <v>430</v>
      </c>
      <c r="D5" s="6" t="s">
        <v>22</v>
      </c>
      <c r="E5" s="5">
        <v>200</v>
      </c>
      <c r="F5" s="10">
        <v>2.5</v>
      </c>
      <c r="G5" s="8">
        <f>H5*4.1+I5*9.3+J5*4.1</f>
        <v>39.769999999999996</v>
      </c>
      <c r="H5" s="9">
        <v>0</v>
      </c>
      <c r="I5" s="9">
        <v>0</v>
      </c>
      <c r="J5" s="31">
        <v>9.6999999999999993</v>
      </c>
    </row>
    <row r="6" spans="1:10" x14ac:dyDescent="0.25">
      <c r="A6" s="48"/>
      <c r="B6" s="1" t="s">
        <v>21</v>
      </c>
      <c r="C6" s="11" t="s">
        <v>3</v>
      </c>
      <c r="D6" s="6" t="s">
        <v>20</v>
      </c>
      <c r="E6" s="5">
        <v>130</v>
      </c>
      <c r="F6" s="10">
        <v>19.5</v>
      </c>
      <c r="G6" s="8">
        <f>H6*4.1+I6*9.3+J6*4.1</f>
        <v>58.769999999999996</v>
      </c>
      <c r="H6" s="9">
        <v>0.5</v>
      </c>
      <c r="I6" s="9">
        <v>0.5</v>
      </c>
      <c r="J6" s="31">
        <v>12.7</v>
      </c>
    </row>
    <row r="7" spans="1:10" x14ac:dyDescent="0.25">
      <c r="A7" s="48"/>
      <c r="B7" s="51" t="s">
        <v>19</v>
      </c>
      <c r="C7" s="51"/>
      <c r="D7" s="12"/>
      <c r="E7" s="13">
        <v>500</v>
      </c>
      <c r="F7" s="14">
        <f>SUM(F3:F6)</f>
        <v>70.430000000000007</v>
      </c>
      <c r="G7" s="15">
        <f>SUM(G3:G6)</f>
        <v>490.68999999999994</v>
      </c>
      <c r="H7" s="15">
        <f>SUM(H3:H6)</f>
        <v>16.3</v>
      </c>
      <c r="I7" s="15">
        <f>SUM(I3:I6)</f>
        <v>16.7</v>
      </c>
      <c r="J7" s="32">
        <f>SUM(J3:J6)</f>
        <v>65.5</v>
      </c>
    </row>
    <row r="8" spans="1:10" x14ac:dyDescent="0.25">
      <c r="A8" s="33" t="s">
        <v>18</v>
      </c>
      <c r="B8" s="4" t="s">
        <v>6</v>
      </c>
      <c r="C8" s="16"/>
      <c r="D8" s="3" t="s">
        <v>17</v>
      </c>
      <c r="E8" s="17">
        <v>200</v>
      </c>
      <c r="F8" s="2">
        <v>16</v>
      </c>
      <c r="G8" s="8">
        <v>66.25</v>
      </c>
      <c r="H8" s="18">
        <v>3</v>
      </c>
      <c r="I8" s="18">
        <v>3.2</v>
      </c>
      <c r="J8" s="34">
        <v>5.9</v>
      </c>
    </row>
    <row r="9" spans="1:10" x14ac:dyDescent="0.25">
      <c r="A9" s="33"/>
      <c r="B9" s="51" t="s">
        <v>16</v>
      </c>
      <c r="C9" s="51"/>
      <c r="D9" s="12"/>
      <c r="E9" s="13">
        <f t="shared" ref="E9:J9" si="0">SUM(E8:E8)</f>
        <v>200</v>
      </c>
      <c r="F9" s="14">
        <f t="shared" si="0"/>
        <v>16</v>
      </c>
      <c r="G9" s="15">
        <f t="shared" si="0"/>
        <v>66.25</v>
      </c>
      <c r="H9" s="15">
        <f t="shared" si="0"/>
        <v>3</v>
      </c>
      <c r="I9" s="15">
        <f t="shared" si="0"/>
        <v>3.2</v>
      </c>
      <c r="J9" s="32">
        <f t="shared" si="0"/>
        <v>5.9</v>
      </c>
    </row>
    <row r="10" spans="1:10" x14ac:dyDescent="0.25">
      <c r="A10" s="48" t="s">
        <v>15</v>
      </c>
      <c r="B10" s="1" t="s">
        <v>14</v>
      </c>
      <c r="C10" s="19">
        <v>2</v>
      </c>
      <c r="D10" s="20" t="s">
        <v>13</v>
      </c>
      <c r="E10" s="19">
        <v>60</v>
      </c>
      <c r="F10" s="2">
        <v>12</v>
      </c>
      <c r="G10" s="8">
        <f t="shared" ref="G10:G15" si="1">H10*4.1+I10*9.3+J10*4.1</f>
        <v>7.08</v>
      </c>
      <c r="H10" s="21">
        <v>0.5</v>
      </c>
      <c r="I10" s="21">
        <v>0.1</v>
      </c>
      <c r="J10" s="35">
        <v>1</v>
      </c>
    </row>
    <row r="11" spans="1:10" x14ac:dyDescent="0.25">
      <c r="A11" s="48"/>
      <c r="B11" s="1" t="s">
        <v>12</v>
      </c>
      <c r="C11" s="5">
        <v>83</v>
      </c>
      <c r="D11" s="6" t="s">
        <v>11</v>
      </c>
      <c r="E11" s="5">
        <v>250</v>
      </c>
      <c r="F11" s="10">
        <v>18.170000000000002</v>
      </c>
      <c r="G11" s="8">
        <f t="shared" si="1"/>
        <v>140.44</v>
      </c>
      <c r="H11" s="9">
        <v>1.9</v>
      </c>
      <c r="I11" s="9">
        <v>4.3</v>
      </c>
      <c r="J11" s="31">
        <v>22.6</v>
      </c>
    </row>
    <row r="12" spans="1:10" ht="30" x14ac:dyDescent="0.25">
      <c r="A12" s="48"/>
      <c r="B12" s="1" t="s">
        <v>10</v>
      </c>
      <c r="C12" s="5">
        <v>279</v>
      </c>
      <c r="D12" s="6" t="s">
        <v>9</v>
      </c>
      <c r="E12" s="5">
        <v>110</v>
      </c>
      <c r="F12" s="7">
        <v>31.71</v>
      </c>
      <c r="G12" s="8">
        <f t="shared" si="1"/>
        <v>309.95</v>
      </c>
      <c r="H12" s="9">
        <v>14.7</v>
      </c>
      <c r="I12" s="9">
        <v>14.9</v>
      </c>
      <c r="J12" s="31">
        <v>27.1</v>
      </c>
    </row>
    <row r="13" spans="1:10" ht="30" x14ac:dyDescent="0.25">
      <c r="A13" s="48"/>
      <c r="B13" s="1" t="s">
        <v>8</v>
      </c>
      <c r="C13" s="5">
        <v>309</v>
      </c>
      <c r="D13" s="6" t="s">
        <v>7</v>
      </c>
      <c r="E13" s="5">
        <v>150</v>
      </c>
      <c r="F13" s="10">
        <v>8.66</v>
      </c>
      <c r="G13" s="8">
        <f t="shared" si="1"/>
        <v>207.82</v>
      </c>
      <c r="H13" s="9">
        <v>5.4</v>
      </c>
      <c r="I13" s="9">
        <v>4.8</v>
      </c>
      <c r="J13" s="31">
        <v>34.4</v>
      </c>
    </row>
    <row r="14" spans="1:10" x14ac:dyDescent="0.25">
      <c r="A14" s="48"/>
      <c r="B14" s="1" t="s">
        <v>6</v>
      </c>
      <c r="C14" s="5">
        <v>436</v>
      </c>
      <c r="D14" s="6" t="s">
        <v>5</v>
      </c>
      <c r="E14" s="5">
        <v>180</v>
      </c>
      <c r="F14" s="10">
        <v>4.97</v>
      </c>
      <c r="G14" s="8">
        <f t="shared" si="1"/>
        <v>61.499999999999993</v>
      </c>
      <c r="H14" s="9">
        <v>0.1</v>
      </c>
      <c r="I14" s="9">
        <v>0</v>
      </c>
      <c r="J14" s="31">
        <v>14.9</v>
      </c>
    </row>
    <row r="15" spans="1:10" x14ac:dyDescent="0.25">
      <c r="A15" s="48"/>
      <c r="B15" s="1" t="s">
        <v>4</v>
      </c>
      <c r="C15" s="11" t="s">
        <v>3</v>
      </c>
      <c r="D15" s="6" t="s">
        <v>2</v>
      </c>
      <c r="E15" s="5">
        <v>20</v>
      </c>
      <c r="F15" s="7">
        <v>2.06</v>
      </c>
      <c r="G15" s="8">
        <f t="shared" si="1"/>
        <v>42.039999999999992</v>
      </c>
      <c r="H15" s="9">
        <v>1.3</v>
      </c>
      <c r="I15" s="9">
        <v>0.2</v>
      </c>
      <c r="J15" s="31">
        <v>8.5</v>
      </c>
    </row>
    <row r="16" spans="1:10" x14ac:dyDescent="0.25">
      <c r="A16" s="48"/>
      <c r="B16" s="51" t="s">
        <v>1</v>
      </c>
      <c r="C16" s="51"/>
      <c r="D16" s="22"/>
      <c r="E16" s="23">
        <f t="shared" ref="E16:J16" si="2">SUM(E10:E15)</f>
        <v>770</v>
      </c>
      <c r="F16" s="24">
        <f t="shared" si="2"/>
        <v>77.570000000000007</v>
      </c>
      <c r="G16" s="25">
        <f t="shared" si="2"/>
        <v>768.82999999999993</v>
      </c>
      <c r="H16" s="25">
        <f t="shared" si="2"/>
        <v>23.900000000000002</v>
      </c>
      <c r="I16" s="25">
        <f t="shared" si="2"/>
        <v>24.3</v>
      </c>
      <c r="J16" s="36">
        <f t="shared" si="2"/>
        <v>108.5</v>
      </c>
    </row>
    <row r="17" spans="1:10" ht="15.75" thickBot="1" x14ac:dyDescent="0.3">
      <c r="A17" s="49"/>
      <c r="B17" s="52" t="s">
        <v>0</v>
      </c>
      <c r="C17" s="52"/>
      <c r="D17" s="37"/>
      <c r="E17" s="38"/>
      <c r="F17" s="39">
        <f>F16+F9+F7</f>
        <v>164</v>
      </c>
      <c r="G17" s="40">
        <f>G16+G9+G7</f>
        <v>1325.77</v>
      </c>
      <c r="H17" s="40">
        <f>H16+H9+H7</f>
        <v>43.2</v>
      </c>
      <c r="I17" s="40">
        <f>I16+I9+I7</f>
        <v>44.2</v>
      </c>
      <c r="J17" s="41">
        <f>J16+J9+J7</f>
        <v>179.9</v>
      </c>
    </row>
  </sheetData>
  <mergeCells count="7">
    <mergeCell ref="A4:A7"/>
    <mergeCell ref="A10:A17"/>
    <mergeCell ref="B1:D1"/>
    <mergeCell ref="B9:C9"/>
    <mergeCell ref="B7:C7"/>
    <mergeCell ref="B16:C16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2025-03-25T10:50:07Z</dcterms:created>
  <dcterms:modified xsi:type="dcterms:W3CDTF">2025-04-14T17:55:47Z</dcterms:modified>
</cp:coreProperties>
</file>