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H17" i="1" s="1"/>
  <c r="I10" i="1"/>
  <c r="I17" i="1" s="1"/>
  <c r="J10" i="1"/>
  <c r="J17" i="1" s="1"/>
  <c r="G11" i="1"/>
  <c r="G16" i="1" s="1"/>
  <c r="G17" i="1" s="1"/>
  <c r="G12" i="1"/>
  <c r="G13" i="1"/>
  <c r="G14" i="1"/>
  <c r="G15" i="1"/>
  <c r="E16" i="1"/>
  <c r="F16" i="1"/>
  <c r="H16" i="1"/>
  <c r="I16" i="1"/>
  <c r="J16" i="1"/>
  <c r="F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<sst xmlns="http://schemas.openxmlformats.org/spreadsheetml/2006/main" count="44" uniqueCount="42">
  <si>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</si>
  <si>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</si>
  <si>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</si>
  <si>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</si>
  <si>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</si>
  <si>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</si>
  <si>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</si>
  <si>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ПЛОВ ИЗ  ПТИЦЫ</t>
  </si>
  <si>
    <t>2 блюдо</t>
  </si>
  <si>
    <t>ЩИ ИЗ СВЕЖЕЙ КАПУСТЫ С КАРТОФЕЛЕМ СО СМЕТАНОЙ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</si>
  <si>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</si>
  <si>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</si>
  <si>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</si>
  <si>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</si>
  <si>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</si>
  <si>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</si>
  <si>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</si>
  <si>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</si>
  <si>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</si>
  <si>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фрукты</t>
  </si>
  <si>
    <t>40/10</t>
  </si>
  <si>
    <t>БУТЕРБРОД С МАСЛОМ СЛИВОЧНЫМ</t>
  </si>
  <si>
    <t>хлеб</t>
  </si>
  <si>
    <t>ЧАЙ С САХАРОМ И ЛИМОНОМ</t>
  </si>
  <si>
    <t>гор.напиток</t>
  </si>
  <si>
    <t>КАША ПШЕНИЧНАЯ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</si>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</sst>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8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6" fontId="6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164" fontId="7" fillId="3" borderId="9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165" fontId="6" fillId="0" borderId="22" xfId="0" applyNumberFormat="1" applyFont="1" applyFill="1" applyBorder="1" applyAlignment="1" applyProtection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6" fontId="0" fillId="4" borderId="22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5" borderId="26" xfId="1" applyBorder="1"/>
    <xf numFmtId="0" fontId="2" fillId="5" borderId="21" xfId="1" applyBorder="1"/>
    <xf numFmtId="49" fontId="2" fillId="5" borderId="21" xfId="1" applyNumberFormat="1" applyBorder="1" applyProtection="1">
      <protection locked="0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165" fontId="6" fillId="0" borderId="30" xfId="0" applyNumberFormat="1" applyFont="1" applyFill="1" applyBorder="1" applyAlignment="1" applyProtection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</xf>
    <xf numFmtId="164" fontId="7" fillId="3" borderId="31" xfId="0" applyNumberFormat="1" applyFont="1" applyFill="1" applyBorder="1" applyAlignment="1">
      <alignment horizontal="center" vertical="center" wrapText="1"/>
    </xf>
    <xf numFmtId="165" fontId="7" fillId="0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2" fillId="5" borderId="21" xfId="1" applyBorder="1" applyAlignment="1">
      <alignment horizontal="left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1" fillId="5" borderId="27" xfId="1" applyNumberFormat="1" applyFont="1" applyBorder="1" applyProtection="1">
      <protection locked="0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40</v>
      </c>
      <c r="B1" s="55" t="s">
        <v>41</v>
      </c>
      <c r="C1" s="55"/>
      <c r="D1" s="55"/>
      <c r="E1" s="44" t="s">
        <v>39</v>
      </c>
      <c r="F1" s="45"/>
      <c r="G1" s="44"/>
      <c r="H1" s="44"/>
      <c r="I1" s="44" t="s">
        <v>38</v>
      </c>
      <c r="J1" s="67">
        <v>45769</v>
      </c>
    </row>
    <row r="2" spans="1:10" ht="15.75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ht="15.75" thickBot="1" x14ac:dyDescent="0.3">
      <c r="A3" s="42" t="s">
        <v>37</v>
      </c>
      <c r="B3" s="40" t="s">
        <v>36</v>
      </c>
      <c r="C3" s="40" t="s">
        <v>35</v>
      </c>
      <c r="D3" s="40" t="s">
        <v>34</v>
      </c>
      <c r="E3" s="40" t="s">
        <v>33</v>
      </c>
      <c r="F3" s="41" t="s">
        <v>32</v>
      </c>
      <c r="G3" s="40" t="s">
        <v>31</v>
      </c>
      <c r="H3" s="40" t="s">
        <v>30</v>
      </c>
      <c r="I3" s="40" t="s">
        <v>29</v>
      </c>
      <c r="J3" s="39" t="s">
        <v>28</v>
      </c>
    </row>
    <row r="4" spans="1:10" ht="30" x14ac:dyDescent="0.25">
      <c r="A4" s="56" t="s">
        <v>27</v>
      </c>
      <c r="B4" s="38" t="s">
        <v>26</v>
      </c>
      <c r="C4" s="36">
        <v>184</v>
      </c>
      <c r="D4" s="37" t="s">
        <v>25</v>
      </c>
      <c r="E4" s="36">
        <v>150</v>
      </c>
      <c r="F4" s="35">
        <v>16.559999999999999</v>
      </c>
      <c r="G4" s="34">
        <f>H4*4.1+I4*9.3+J4*4.1</f>
        <v>192.41000000000003</v>
      </c>
      <c r="H4" s="33">
        <v>12.9</v>
      </c>
      <c r="I4" s="33">
        <v>5.7</v>
      </c>
      <c r="J4" s="49">
        <v>21.1</v>
      </c>
    </row>
    <row r="5" spans="1:10" x14ac:dyDescent="0.25">
      <c r="A5" s="56"/>
      <c r="B5" s="31" t="s">
        <v>24</v>
      </c>
      <c r="C5" s="12">
        <v>431</v>
      </c>
      <c r="D5" s="13" t="s">
        <v>23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50">
        <v>9.8000000000000007</v>
      </c>
    </row>
    <row r="6" spans="1:10" x14ac:dyDescent="0.25">
      <c r="A6" s="56"/>
      <c r="B6" s="31" t="s">
        <v>22</v>
      </c>
      <c r="C6" s="12">
        <v>1</v>
      </c>
      <c r="D6" s="13" t="s">
        <v>21</v>
      </c>
      <c r="E6" s="12" t="s">
        <v>20</v>
      </c>
      <c r="F6" s="16">
        <v>13.32</v>
      </c>
      <c r="G6" s="10">
        <f>H6*4.1+I6*9.3+J6*4.1</f>
        <v>184.59</v>
      </c>
      <c r="H6" s="9">
        <v>3.1</v>
      </c>
      <c r="I6" s="9">
        <v>9.4</v>
      </c>
      <c r="J6" s="50">
        <v>20.6</v>
      </c>
    </row>
    <row r="7" spans="1:10" x14ac:dyDescent="0.25">
      <c r="A7" s="56"/>
      <c r="B7" s="32" t="s">
        <v>19</v>
      </c>
      <c r="C7" s="14" t="s">
        <v>3</v>
      </c>
      <c r="D7" s="13" t="s">
        <v>18</v>
      </c>
      <c r="E7" s="12">
        <v>190</v>
      </c>
      <c r="F7" s="16">
        <v>28.5</v>
      </c>
      <c r="G7" s="10">
        <f>H7*4.1+I7*9.3+J7*4.1</f>
        <v>91.08</v>
      </c>
      <c r="H7" s="9">
        <v>0.8</v>
      </c>
      <c r="I7" s="9">
        <v>0.8</v>
      </c>
      <c r="J7" s="50">
        <v>19.600000000000001</v>
      </c>
    </row>
    <row r="8" spans="1:10" ht="15.75" thickBot="1" x14ac:dyDescent="0.3">
      <c r="A8" s="56"/>
      <c r="B8" s="61" t="s">
        <v>17</v>
      </c>
      <c r="C8" s="62"/>
      <c r="D8" s="24"/>
      <c r="E8" s="23">
        <v>590</v>
      </c>
      <c r="F8" s="22">
        <f>SUM(F4:F7)</f>
        <v>63.239999999999995</v>
      </c>
      <c r="G8" s="21">
        <f>SUM(G4:G7)</f>
        <v>508.26000000000005</v>
      </c>
      <c r="H8" s="21">
        <f>SUM(H4:H7)</f>
        <v>16.8</v>
      </c>
      <c r="I8" s="21">
        <f>SUM(I4:I7)</f>
        <v>15.900000000000002</v>
      </c>
      <c r="J8" s="20">
        <f>SUM(J4:J7)</f>
        <v>71.099999999999994</v>
      </c>
    </row>
    <row r="9" spans="1:10" x14ac:dyDescent="0.25">
      <c r="A9" s="57" t="s">
        <v>16</v>
      </c>
      <c r="B9" s="31" t="s">
        <v>6</v>
      </c>
      <c r="C9" s="30"/>
      <c r="D9" s="29" t="s">
        <v>15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51">
        <v>5.9</v>
      </c>
    </row>
    <row r="10" spans="1:10" ht="15.75" thickBot="1" x14ac:dyDescent="0.3">
      <c r="A10" s="58"/>
      <c r="B10" s="61" t="s">
        <v>14</v>
      </c>
      <c r="C10" s="62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59" t="s">
        <v>13</v>
      </c>
      <c r="B11" s="14" t="s">
        <v>12</v>
      </c>
      <c r="C11" s="18">
        <v>30</v>
      </c>
      <c r="D11" s="19" t="s">
        <v>11</v>
      </c>
      <c r="E11" s="18">
        <v>60</v>
      </c>
      <c r="F11" s="16">
        <v>9.0500000000000007</v>
      </c>
      <c r="G11" s="10">
        <f>H11*4.1+I11*9.3+J11*4.1</f>
        <v>51.789999999999992</v>
      </c>
      <c r="H11" s="17">
        <v>0.8</v>
      </c>
      <c r="I11" s="17">
        <v>3.1</v>
      </c>
      <c r="J11" s="52">
        <v>4.8</v>
      </c>
    </row>
    <row r="12" spans="1:10" ht="30" x14ac:dyDescent="0.25">
      <c r="A12" s="56"/>
      <c r="B12" s="15" t="s">
        <v>10</v>
      </c>
      <c r="C12" s="12">
        <v>88</v>
      </c>
      <c r="D12" s="13" t="s">
        <v>9</v>
      </c>
      <c r="E12" s="12">
        <v>250</v>
      </c>
      <c r="F12" s="16">
        <v>13.09</v>
      </c>
      <c r="G12" s="10">
        <f>H12*4.1+I12*9.3+J12*4.1</f>
        <v>175.13</v>
      </c>
      <c r="H12" s="9">
        <v>4.8</v>
      </c>
      <c r="I12" s="9">
        <v>4.9000000000000004</v>
      </c>
      <c r="J12" s="50">
        <v>26.8</v>
      </c>
    </row>
    <row r="13" spans="1:10" x14ac:dyDescent="0.25">
      <c r="A13" s="56"/>
      <c r="B13" s="15" t="s">
        <v>8</v>
      </c>
      <c r="C13" s="12">
        <v>291</v>
      </c>
      <c r="D13" s="13" t="s">
        <v>7</v>
      </c>
      <c r="E13" s="12">
        <v>200</v>
      </c>
      <c r="F13" s="11">
        <v>55.38</v>
      </c>
      <c r="G13" s="10">
        <f>H13*4.1+I13*9.3+J13*4.1</f>
        <v>434.11</v>
      </c>
      <c r="H13" s="9">
        <v>17.600000000000001</v>
      </c>
      <c r="I13" s="9">
        <v>16.7</v>
      </c>
      <c r="J13" s="50">
        <v>50.4</v>
      </c>
    </row>
    <row r="14" spans="1:10" x14ac:dyDescent="0.25">
      <c r="A14" s="56"/>
      <c r="B14" s="15" t="s">
        <v>6</v>
      </c>
      <c r="C14" s="12">
        <v>438</v>
      </c>
      <c r="D14" s="13" t="s">
        <v>5</v>
      </c>
      <c r="E14" s="12">
        <v>180</v>
      </c>
      <c r="F14" s="16">
        <v>5.18</v>
      </c>
      <c r="G14" s="10">
        <f>H14*4.1+I14*9.3+J14*4.1</f>
        <v>69.809999999999988</v>
      </c>
      <c r="H14" s="9">
        <v>0.1</v>
      </c>
      <c r="I14" s="9">
        <v>0.1</v>
      </c>
      <c r="J14" s="50">
        <v>16.7</v>
      </c>
    </row>
    <row r="15" spans="1:10" ht="15.75" thickBot="1" x14ac:dyDescent="0.3">
      <c r="A15" s="56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50">
        <v>8.5</v>
      </c>
    </row>
    <row r="16" spans="1:10" ht="15.75" thickBot="1" x14ac:dyDescent="0.3">
      <c r="A16" s="56"/>
      <c r="B16" s="63" t="s">
        <v>1</v>
      </c>
      <c r="C16" s="64"/>
      <c r="D16" s="8"/>
      <c r="E16" s="7">
        <f t="shared" ref="E16:J16" si="1">SUM(E11:E15)</f>
        <v>710</v>
      </c>
      <c r="F16" s="6">
        <f t="shared" si="1"/>
        <v>84.760000000000019</v>
      </c>
      <c r="G16" s="5">
        <f t="shared" si="1"/>
        <v>772.87999999999988</v>
      </c>
      <c r="H16" s="5">
        <f t="shared" si="1"/>
        <v>24.600000000000005</v>
      </c>
      <c r="I16" s="5">
        <f t="shared" si="1"/>
        <v>25</v>
      </c>
      <c r="J16" s="53">
        <f t="shared" si="1"/>
        <v>107.2</v>
      </c>
    </row>
    <row r="17" spans="1:10" ht="15.75" thickBot="1" x14ac:dyDescent="0.3">
      <c r="A17" s="60"/>
      <c r="B17" s="65" t="s">
        <v>0</v>
      </c>
      <c r="C17" s="66"/>
      <c r="D17" s="4"/>
      <c r="E17" s="3"/>
      <c r="F17" s="2">
        <f>F16+F10+F8</f>
        <v>164</v>
      </c>
      <c r="G17" s="1">
        <f>G16+G10+G8</f>
        <v>1347.3899999999999</v>
      </c>
      <c r="H17" s="1">
        <f>H16+H10+H8</f>
        <v>44.400000000000006</v>
      </c>
      <c r="I17" s="1">
        <f>I16+I10+I8</f>
        <v>44.1</v>
      </c>
      <c r="J17" s="54">
        <f>J16+J10+J8</f>
        <v>184.2</v>
      </c>
    </row>
  </sheetData>
  <mergeCells count="8">
    <mergeCell ref="B1:D1"/>
    <mergeCell ref="A4:A8"/>
    <mergeCell ref="A9:A10"/>
    <mergeCell ref="A11:A17"/>
    <mergeCell ref="B8:C8"/>
    <mergeCell ref="B10:C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2025-03-25T10:49:14Z</dcterms:created>
  <dcterms:modified xsi:type="dcterms:W3CDTF">2025-04-14T17:55:15Z</dcterms:modified>
</cp:coreProperties>
</file>